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3311-04-03(101)" sheetId="1" r:id="rId1"/>
    <sheet name="3311-04-03(102)" sheetId="2" r:id="rId2"/>
  </sheets>
  <definedNames>
    <definedName name="pp" localSheetId="0">'3311-04-03(101)'!$A$3:$Q$44</definedName>
    <definedName name="pp" localSheetId="1">'3311-04-03(102)'!$A$3:$Q$44</definedName>
    <definedName name="pp">#REF!</definedName>
    <definedName name="_xlnm.Print_Area" localSheetId="0">'3311-04-03(101)'!$A$3:$Q$43</definedName>
    <definedName name="_xlnm.Print_Area" localSheetId="1">'3311-04-03(102)'!$A$3:$Q$43</definedName>
  </definedNames>
  <calcPr fullCalcOnLoad="1"/>
</workbook>
</file>

<file path=xl/sharedStrings.xml><?xml version="1.0" encoding="utf-8"?>
<sst xmlns="http://schemas.openxmlformats.org/spreadsheetml/2006/main" count="94" uniqueCount="53">
  <si>
    <t>計</t>
  </si>
  <si>
    <t>成立</t>
  </si>
  <si>
    <t>不成立</t>
  </si>
  <si>
    <r>
      <t>成立比率</t>
    </r>
    <r>
      <rPr>
        <sz val="12"/>
        <rFont val="Times New Roman"/>
        <family val="1"/>
      </rPr>
      <t>(%)</t>
    </r>
  </si>
  <si>
    <t>委員集體開會調解</t>
  </si>
  <si>
    <t>委員獨任調解</t>
  </si>
  <si>
    <t>協同調解</t>
  </si>
  <si>
    <t>調解方式</t>
  </si>
  <si>
    <t>合計</t>
  </si>
  <si>
    <r>
      <t>鄉鎮市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區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別</t>
    </r>
  </si>
  <si>
    <t>備註</t>
  </si>
  <si>
    <t>　中　區</t>
  </si>
  <si>
    <t>　東　區</t>
  </si>
  <si>
    <t>　南　區</t>
  </si>
  <si>
    <t>　西　區</t>
  </si>
  <si>
    <t>　北　區</t>
  </si>
  <si>
    <t>　西屯區</t>
  </si>
  <si>
    <t>　南屯區</t>
  </si>
  <si>
    <t>　北屯區</t>
  </si>
  <si>
    <t>　豐原區</t>
  </si>
  <si>
    <t>　東勢區</t>
  </si>
  <si>
    <t>　大甲區</t>
  </si>
  <si>
    <t>　清水區</t>
  </si>
  <si>
    <t>　沙鹿區</t>
  </si>
  <si>
    <t>　梧棲區</t>
  </si>
  <si>
    <t>　后里區</t>
  </si>
  <si>
    <t>　神岡區</t>
  </si>
  <si>
    <t>　潭子區</t>
  </si>
  <si>
    <t>　大雅區</t>
  </si>
  <si>
    <t>　新社區</t>
  </si>
  <si>
    <t>　石岡區</t>
  </si>
  <si>
    <t>　外埔區</t>
  </si>
  <si>
    <t>　大安區</t>
  </si>
  <si>
    <t>　烏日區</t>
  </si>
  <si>
    <t>　大肚區</t>
  </si>
  <si>
    <t>　龍井區</t>
  </si>
  <si>
    <t>　霧峰區</t>
  </si>
  <si>
    <t>　太平區</t>
  </si>
  <si>
    <t>　大里區</t>
  </si>
  <si>
    <t>臺中市政府法制局</t>
  </si>
  <si>
    <t>年　　　報</t>
  </si>
  <si>
    <t>每年終了後2個月內編報</t>
  </si>
  <si>
    <t>3311-04-03</t>
  </si>
  <si>
    <t>中華民國103年</t>
  </si>
  <si>
    <t>民國104年 4月10日 14:50:53 印製</t>
  </si>
  <si>
    <t>1.本表編製2份，於完成會核程序並經機關長官核章後，1份送本府主計處(室)，1份自存外，應由網際網路上傳至內政部統計處資料庫。
2.本表調解方式合計欄應與「3311-04-01-2直轄市、縣（市）辦理調解業務概況」之結案件數總計相符。</t>
  </si>
  <si>
    <t>依據各鄉鎮市區公所所報資料彙編。</t>
  </si>
  <si>
    <t>總　　計</t>
  </si>
  <si>
    <t>　和平區</t>
  </si>
  <si>
    <t>公　開　類</t>
  </si>
  <si>
    <t>臺中市辦理調解方式概況&lt;修正&gt;</t>
  </si>
  <si>
    <t>西區公所誤將車禍案件列為其他案件，故依內政部規定修正統計報表。</t>
  </si>
  <si>
    <t>臺中市辦理調解方式概況(續)&lt;修正&gt;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</si>
</sst>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0"/>
    <numFmt numFmtId="189" formatCode="###,##0;\-###,##0;&quot;     －&quot;"/>
    <numFmt numFmtId="190" formatCode="#,##0.00;\-#,##0.00;&quot;      －&quot;"/>
  </numFmts>
  <fonts count="46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186" fontId="3" fillId="0" borderId="10" xfId="0" applyNumberFormat="1" applyFont="1" applyBorder="1" applyAlignment="1">
      <alignment horizontal="right" vertical="center"/>
    </xf>
    <xf numFmtId="186" fontId="3" fillId="0" borderId="11" xfId="0" applyNumberFormat="1" applyFont="1" applyBorder="1" applyAlignment="1">
      <alignment horizontal="right" vertical="center"/>
    </xf>
    <xf numFmtId="180" fontId="1" fillId="0" borderId="12" xfId="0" applyNumberFormat="1" applyFont="1" applyBorder="1" applyAlignment="1">
      <alignment horizontal="left" vertical="center"/>
    </xf>
    <xf numFmtId="180" fontId="1" fillId="0" borderId="13" xfId="0" applyNumberFormat="1" applyFont="1" applyBorder="1" applyAlignment="1">
      <alignment horizontal="left" vertical="center"/>
    </xf>
    <xf numFmtId="187" fontId="1" fillId="0" borderId="14" xfId="0" applyNumberFormat="1" applyFont="1" applyBorder="1" applyAlignment="1">
      <alignment horizontal="right" vertical="center"/>
    </xf>
    <xf numFmtId="187" fontId="1" fillId="0" borderId="15" xfId="0" applyNumberFormat="1" applyFont="1" applyBorder="1" applyAlignment="1">
      <alignment horizontal="right" vertical="center"/>
    </xf>
    <xf numFmtId="187" fontId="1" fillId="0" borderId="10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86" fontId="3" fillId="0" borderId="14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180" fontId="1" fillId="0" borderId="18" xfId="0" applyNumberFormat="1" applyFont="1" applyBorder="1" applyAlignment="1">
      <alignment horizontal="center" vertical="center"/>
    </xf>
    <xf numFmtId="188" fontId="9" fillId="0" borderId="11" xfId="0" applyNumberFormat="1" applyFont="1" applyBorder="1" applyAlignment="1">
      <alignment horizontal="right" vertical="center"/>
    </xf>
    <xf numFmtId="188" fontId="9" fillId="0" borderId="15" xfId="0" applyNumberFormat="1" applyFont="1" applyBorder="1" applyAlignment="1">
      <alignment horizontal="right" vertical="center"/>
    </xf>
    <xf numFmtId="188" fontId="9" fillId="0" borderId="19" xfId="0" applyNumberFormat="1" applyFont="1" applyBorder="1" applyAlignment="1">
      <alignment horizontal="right" vertical="center"/>
    </xf>
    <xf numFmtId="188" fontId="9" fillId="0" borderId="10" xfId="0" applyNumberFormat="1" applyFont="1" applyBorder="1" applyAlignment="1">
      <alignment horizontal="right" vertical="center"/>
    </xf>
    <xf numFmtId="4" fontId="9" fillId="0" borderId="19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188" fontId="9" fillId="0" borderId="20" xfId="0" applyNumberFormat="1" applyFont="1" applyBorder="1" applyAlignment="1">
      <alignment horizontal="right" vertical="center"/>
    </xf>
    <xf numFmtId="188" fontId="9" fillId="0" borderId="21" xfId="0" applyNumberFormat="1" applyFont="1" applyBorder="1" applyAlignment="1">
      <alignment horizontal="right" vertical="center"/>
    </xf>
    <xf numFmtId="4" fontId="9" fillId="0" borderId="21" xfId="0" applyNumberFormat="1" applyFont="1" applyBorder="1" applyAlignment="1">
      <alignment horizontal="right" vertical="center"/>
    </xf>
    <xf numFmtId="4" fontId="9" fillId="0" borderId="11" xfId="0" applyNumberFormat="1" applyFont="1" applyBorder="1" applyAlignment="1">
      <alignment horizontal="right" vertical="center"/>
    </xf>
    <xf numFmtId="188" fontId="9" fillId="0" borderId="14" xfId="0" applyNumberFormat="1" applyFont="1" applyBorder="1" applyAlignment="1">
      <alignment horizontal="right" vertical="center"/>
    </xf>
    <xf numFmtId="4" fontId="9" fillId="0" borderId="20" xfId="0" applyNumberFormat="1" applyFont="1" applyBorder="1" applyAlignment="1">
      <alignment horizontal="right" vertical="center"/>
    </xf>
    <xf numFmtId="189" fontId="9" fillId="0" borderId="11" xfId="0" applyNumberFormat="1" applyFont="1" applyBorder="1" applyAlignment="1">
      <alignment horizontal="right" vertical="center"/>
    </xf>
    <xf numFmtId="190" fontId="9" fillId="0" borderId="11" xfId="0" applyNumberFormat="1" applyFont="1" applyBorder="1" applyAlignment="1">
      <alignment horizontal="right" vertical="center"/>
    </xf>
    <xf numFmtId="189" fontId="9" fillId="0" borderId="14" xfId="0" applyNumberFormat="1" applyFont="1" applyBorder="1" applyAlignment="1">
      <alignment horizontal="right" vertical="center"/>
    </xf>
    <xf numFmtId="189" fontId="9" fillId="0" borderId="10" xfId="0" applyNumberFormat="1" applyFont="1" applyBorder="1" applyAlignment="1">
      <alignment horizontal="right" vertical="center"/>
    </xf>
    <xf numFmtId="190" fontId="9" fillId="0" borderId="10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/>
    </xf>
    <xf numFmtId="0" fontId="1" fillId="0" borderId="0" xfId="0" applyFont="1" applyBorder="1" applyAlignment="1">
      <alignment wrapText="1"/>
    </xf>
    <xf numFmtId="189" fontId="9" fillId="0" borderId="21" xfId="0" applyNumberFormat="1" applyFont="1" applyBorder="1" applyAlignment="1">
      <alignment horizontal="right" vertical="center"/>
    </xf>
    <xf numFmtId="190" fontId="9" fillId="0" borderId="21" xfId="0" applyNumberFormat="1" applyFont="1" applyBorder="1" applyAlignment="1">
      <alignment horizontal="right" vertical="center"/>
    </xf>
    <xf numFmtId="189" fontId="9" fillId="0" borderId="20" xfId="0" applyNumberFormat="1" applyFont="1" applyBorder="1" applyAlignment="1">
      <alignment horizontal="right" vertical="center"/>
    </xf>
    <xf numFmtId="190" fontId="9" fillId="0" borderId="2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187" fontId="1" fillId="0" borderId="40" xfId="0" applyNumberFormat="1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" fillId="0" borderId="28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181350" y="7829550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181350" y="2428875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95350" cy="247650"/>
    <xdr:sp textlink="A1">
      <xdr:nvSpPr>
        <xdr:cNvPr id="3" name="報表類別"/>
        <xdr:cNvSpPr>
          <a:spLocks/>
        </xdr:cNvSpPr>
      </xdr:nvSpPr>
      <xdr:spPr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95350" cy="238125"/>
    <xdr:sp textlink="C1">
      <xdr:nvSpPr>
        <xdr:cNvPr id="4" name="報表週期"/>
        <xdr:cNvSpPr>
          <a:spLocks/>
        </xdr:cNvSpPr>
      </xdr:nvSpPr>
      <xdr:spPr>
        <a:xfrm>
          <a:off x="0" y="24765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1</xdr:col>
      <xdr:colOff>19050</xdr:colOff>
      <xdr:row>3</xdr:row>
      <xdr:rowOff>19050</xdr:rowOff>
    </xdr:from>
    <xdr:ext cx="9486900" cy="238125"/>
    <xdr:sp textlink="D1">
      <xdr:nvSpPr>
        <xdr:cNvPr id="5" name="報表類別"/>
        <xdr:cNvSpPr>
          <a:spLocks/>
        </xdr:cNvSpPr>
      </xdr:nvSpPr>
      <xdr:spPr>
        <a:xfrm>
          <a:off x="914400" y="247650"/>
          <a:ext cx="948690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每年終了後2個月內編報</a:t>
          </a:r>
        </a:p>
      </xdr:txBody>
    </xdr:sp>
    <xdr:clientData/>
  </xdr:oneCellAnchor>
  <xdr:oneCellAnchor>
    <xdr:from>
      <xdr:col>13</xdr:col>
      <xdr:colOff>361950</xdr:colOff>
      <xdr:row>1</xdr:row>
      <xdr:rowOff>0</xdr:rowOff>
    </xdr:from>
    <xdr:ext cx="723900" cy="247650"/>
    <xdr:sp>
      <xdr:nvSpPr>
        <xdr:cNvPr id="6" name="編製機關"/>
        <xdr:cNvSpPr>
          <a:spLocks/>
        </xdr:cNvSpPr>
      </xdr:nvSpPr>
      <xdr:spPr>
        <a:xfrm>
          <a:off x="10401300" y="0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13</xdr:col>
      <xdr:colOff>361950</xdr:colOff>
      <xdr:row>3</xdr:row>
      <xdr:rowOff>19050</xdr:rowOff>
    </xdr:from>
    <xdr:ext cx="723900" cy="238125"/>
    <xdr:sp>
      <xdr:nvSpPr>
        <xdr:cNvPr id="7" name="表號"/>
        <xdr:cNvSpPr>
          <a:spLocks/>
        </xdr:cNvSpPr>
      </xdr:nvSpPr>
      <xdr:spPr>
        <a:xfrm>
          <a:off x="10401300" y="24765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14</xdr:col>
      <xdr:colOff>323850</xdr:colOff>
      <xdr:row>1</xdr:row>
      <xdr:rowOff>0</xdr:rowOff>
    </xdr:from>
    <xdr:ext cx="1943100" cy="247650"/>
    <xdr:sp textlink="B1">
      <xdr:nvSpPr>
        <xdr:cNvPr id="8" name="報表類別"/>
        <xdr:cNvSpPr>
          <a:spLocks/>
        </xdr:cNvSpPr>
      </xdr:nvSpPr>
      <xdr:spPr>
        <a:xfrm>
          <a:off x="11125200" y="0"/>
          <a:ext cx="19431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臺中市政府法制局</a:t>
          </a:r>
        </a:p>
      </xdr:txBody>
    </xdr:sp>
    <xdr:clientData/>
  </xdr:oneCellAnchor>
  <xdr:oneCellAnchor>
    <xdr:from>
      <xdr:col>14</xdr:col>
      <xdr:colOff>323850</xdr:colOff>
      <xdr:row>3</xdr:row>
      <xdr:rowOff>19050</xdr:rowOff>
    </xdr:from>
    <xdr:ext cx="1943100" cy="238125"/>
    <xdr:sp textlink="E1">
      <xdr:nvSpPr>
        <xdr:cNvPr id="9" name="報表類別"/>
        <xdr:cNvSpPr>
          <a:spLocks/>
        </xdr:cNvSpPr>
      </xdr:nvSpPr>
      <xdr:spPr>
        <a:xfrm>
          <a:off x="11125200" y="24765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3311-04-03</a:t>
          </a:r>
        </a:p>
      </xdr:txBody>
    </xdr:sp>
    <xdr:clientData/>
  </xdr:oneCellAnchor>
  <xdr:oneCellAnchor>
    <xdr:from>
      <xdr:col>0</xdr:col>
      <xdr:colOff>885825</xdr:colOff>
      <xdr:row>4</xdr:row>
      <xdr:rowOff>28575</xdr:rowOff>
    </xdr:from>
    <xdr:ext cx="9505950" cy="0"/>
    <xdr:sp>
      <xdr:nvSpPr>
        <xdr:cNvPr id="10" name="Line 37"/>
        <xdr:cNvSpPr>
          <a:spLocks/>
        </xdr:cNvSpPr>
      </xdr:nvSpPr>
      <xdr:spPr>
        <a:xfrm>
          <a:off x="885825" y="485775"/>
          <a:ext cx="9505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352425</xdr:colOff>
      <xdr:row>5</xdr:row>
      <xdr:rowOff>19050</xdr:rowOff>
    </xdr:from>
    <xdr:ext cx="2647950" cy="257175"/>
    <xdr:sp>
      <xdr:nvSpPr>
        <xdr:cNvPr id="11" name="報表類別"/>
        <xdr:cNvSpPr>
          <a:spLocks/>
        </xdr:cNvSpPr>
      </xdr:nvSpPr>
      <xdr:spPr>
        <a:xfrm>
          <a:off x="10391775" y="933450"/>
          <a:ext cx="26479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</a:t>
          </a:r>
        </a:p>
      </xdr:txBody>
    </xdr:sp>
    <xdr:clientData/>
  </xdr:oneCellAnchor>
  <xdr:oneCellAnchor>
    <xdr:from>
      <xdr:col>13</xdr:col>
      <xdr:colOff>228600</xdr:colOff>
      <xdr:row>40</xdr:row>
      <xdr:rowOff>438150</xdr:rowOff>
    </xdr:from>
    <xdr:ext cx="2733675" cy="285750"/>
    <xdr:sp textlink="B2">
      <xdr:nvSpPr>
        <xdr:cNvPr id="12" name="報表類別"/>
        <xdr:cNvSpPr>
          <a:spLocks/>
        </xdr:cNvSpPr>
      </xdr:nvSpPr>
      <xdr:spPr>
        <a:xfrm>
          <a:off x="10267950" y="8677275"/>
          <a:ext cx="2733675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181350" y="7829550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181350" y="2428875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95350" cy="247650"/>
    <xdr:sp textlink="A1">
      <xdr:nvSpPr>
        <xdr:cNvPr id="3" name="報表類別"/>
        <xdr:cNvSpPr>
          <a:spLocks/>
        </xdr:cNvSpPr>
      </xdr:nvSpPr>
      <xdr:spPr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95350" cy="238125"/>
    <xdr:sp textlink="C1">
      <xdr:nvSpPr>
        <xdr:cNvPr id="4" name="報表週期"/>
        <xdr:cNvSpPr>
          <a:spLocks/>
        </xdr:cNvSpPr>
      </xdr:nvSpPr>
      <xdr:spPr>
        <a:xfrm>
          <a:off x="0" y="24765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1</xdr:col>
      <xdr:colOff>19050</xdr:colOff>
      <xdr:row>3</xdr:row>
      <xdr:rowOff>19050</xdr:rowOff>
    </xdr:from>
    <xdr:ext cx="9486900" cy="238125"/>
    <xdr:sp textlink="D1">
      <xdr:nvSpPr>
        <xdr:cNvPr id="5" name="報表類別"/>
        <xdr:cNvSpPr>
          <a:spLocks/>
        </xdr:cNvSpPr>
      </xdr:nvSpPr>
      <xdr:spPr>
        <a:xfrm>
          <a:off x="914400" y="247650"/>
          <a:ext cx="948690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每年終了後2個月內編報</a:t>
          </a:r>
        </a:p>
      </xdr:txBody>
    </xdr:sp>
    <xdr:clientData/>
  </xdr:oneCellAnchor>
  <xdr:oneCellAnchor>
    <xdr:from>
      <xdr:col>13</xdr:col>
      <xdr:colOff>361950</xdr:colOff>
      <xdr:row>1</xdr:row>
      <xdr:rowOff>0</xdr:rowOff>
    </xdr:from>
    <xdr:ext cx="723900" cy="247650"/>
    <xdr:sp>
      <xdr:nvSpPr>
        <xdr:cNvPr id="6" name="編製機關"/>
        <xdr:cNvSpPr>
          <a:spLocks/>
        </xdr:cNvSpPr>
      </xdr:nvSpPr>
      <xdr:spPr>
        <a:xfrm>
          <a:off x="10401300" y="0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13</xdr:col>
      <xdr:colOff>361950</xdr:colOff>
      <xdr:row>3</xdr:row>
      <xdr:rowOff>19050</xdr:rowOff>
    </xdr:from>
    <xdr:ext cx="723900" cy="238125"/>
    <xdr:sp>
      <xdr:nvSpPr>
        <xdr:cNvPr id="7" name="表號"/>
        <xdr:cNvSpPr>
          <a:spLocks/>
        </xdr:cNvSpPr>
      </xdr:nvSpPr>
      <xdr:spPr>
        <a:xfrm>
          <a:off x="10401300" y="24765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14</xdr:col>
      <xdr:colOff>323850</xdr:colOff>
      <xdr:row>1</xdr:row>
      <xdr:rowOff>0</xdr:rowOff>
    </xdr:from>
    <xdr:ext cx="1943100" cy="247650"/>
    <xdr:sp textlink="B1">
      <xdr:nvSpPr>
        <xdr:cNvPr id="8" name="報表類別"/>
        <xdr:cNvSpPr>
          <a:spLocks/>
        </xdr:cNvSpPr>
      </xdr:nvSpPr>
      <xdr:spPr>
        <a:xfrm>
          <a:off x="11125200" y="0"/>
          <a:ext cx="19431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臺中市政府法制局</a:t>
          </a:r>
        </a:p>
      </xdr:txBody>
    </xdr:sp>
    <xdr:clientData/>
  </xdr:oneCellAnchor>
  <xdr:oneCellAnchor>
    <xdr:from>
      <xdr:col>14</xdr:col>
      <xdr:colOff>323850</xdr:colOff>
      <xdr:row>3</xdr:row>
      <xdr:rowOff>19050</xdr:rowOff>
    </xdr:from>
    <xdr:ext cx="1943100" cy="238125"/>
    <xdr:sp textlink="E1">
      <xdr:nvSpPr>
        <xdr:cNvPr id="9" name="報表類別"/>
        <xdr:cNvSpPr>
          <a:spLocks/>
        </xdr:cNvSpPr>
      </xdr:nvSpPr>
      <xdr:spPr>
        <a:xfrm>
          <a:off x="11125200" y="24765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3311-04-03</a:t>
          </a:r>
        </a:p>
      </xdr:txBody>
    </xdr:sp>
    <xdr:clientData/>
  </xdr:oneCellAnchor>
  <xdr:oneCellAnchor>
    <xdr:from>
      <xdr:col>0</xdr:col>
      <xdr:colOff>885825</xdr:colOff>
      <xdr:row>4</xdr:row>
      <xdr:rowOff>28575</xdr:rowOff>
    </xdr:from>
    <xdr:ext cx="9505950" cy="0"/>
    <xdr:sp>
      <xdr:nvSpPr>
        <xdr:cNvPr id="10" name="Line 37"/>
        <xdr:cNvSpPr>
          <a:spLocks/>
        </xdr:cNvSpPr>
      </xdr:nvSpPr>
      <xdr:spPr>
        <a:xfrm>
          <a:off x="885825" y="485775"/>
          <a:ext cx="9505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352425</xdr:colOff>
      <xdr:row>5</xdr:row>
      <xdr:rowOff>19050</xdr:rowOff>
    </xdr:from>
    <xdr:ext cx="2647950" cy="257175"/>
    <xdr:sp>
      <xdr:nvSpPr>
        <xdr:cNvPr id="11" name="報表類別"/>
        <xdr:cNvSpPr>
          <a:spLocks/>
        </xdr:cNvSpPr>
      </xdr:nvSpPr>
      <xdr:spPr>
        <a:xfrm>
          <a:off x="10391775" y="933450"/>
          <a:ext cx="26479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</a:t>
          </a:r>
        </a:p>
      </xdr:txBody>
    </xdr:sp>
    <xdr:clientData/>
  </xdr:oneCellAnchor>
  <xdr:oneCellAnchor>
    <xdr:from>
      <xdr:col>13</xdr:col>
      <xdr:colOff>228600</xdr:colOff>
      <xdr:row>40</xdr:row>
      <xdr:rowOff>438150</xdr:rowOff>
    </xdr:from>
    <xdr:ext cx="2733675" cy="285750"/>
    <xdr:sp textlink="B2">
      <xdr:nvSpPr>
        <xdr:cNvPr id="12" name="報表類別"/>
        <xdr:cNvSpPr>
          <a:spLocks/>
        </xdr:cNvSpPr>
      </xdr:nvSpPr>
      <xdr:spPr>
        <a:xfrm>
          <a:off x="10267950" y="8677275"/>
          <a:ext cx="2733675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民國104年 4月10日 14:50:53 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="85" zoomScaleNormal="85" zoomScalePageLayoutView="0" workbookViewId="0" topLeftCell="A3">
      <selection activeCell="E36" sqref="E36"/>
    </sheetView>
  </sheetViews>
  <sheetFormatPr defaultColWidth="9.33203125" defaultRowHeight="12"/>
  <cols>
    <col min="1" max="1" width="15.66015625" style="3" customWidth="1"/>
    <col min="2" max="3" width="13.33203125" style="3" customWidth="1"/>
    <col min="4" max="16" width="13.33203125" style="0" customWidth="1"/>
    <col min="17" max="17" width="13.16015625" style="0" customWidth="1"/>
  </cols>
  <sheetData>
    <row r="1" spans="1:16" s="6" customFormat="1" ht="31.5" customHeight="1" hidden="1">
      <c r="A1" s="26" t="s">
        <v>49</v>
      </c>
      <c r="B1" s="26" t="s">
        <v>39</v>
      </c>
      <c r="C1" s="26" t="s">
        <v>40</v>
      </c>
      <c r="D1" s="27" t="s">
        <v>41</v>
      </c>
      <c r="E1" s="46" t="s">
        <v>42</v>
      </c>
      <c r="F1" s="27" t="s">
        <v>43</v>
      </c>
      <c r="G1" s="27"/>
      <c r="H1" s="27"/>
      <c r="I1" s="27"/>
      <c r="J1" s="27"/>
      <c r="K1" s="27"/>
      <c r="M1" s="9"/>
      <c r="N1" s="9"/>
      <c r="O1" s="9"/>
      <c r="P1" s="9"/>
    </row>
    <row r="2" spans="1:16" s="6" customFormat="1" ht="28.5" customHeight="1" hidden="1">
      <c r="A2" s="8"/>
      <c r="B2" s="8"/>
      <c r="C2" s="7"/>
      <c r="M2" s="9"/>
      <c r="N2" s="9"/>
      <c r="O2" s="9"/>
      <c r="P2" s="9"/>
    </row>
    <row r="3" spans="1:17" s="3" customFormat="1" ht="18" customHeight="1">
      <c r="A3" s="52"/>
      <c r="B3" s="52"/>
      <c r="C3" s="52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0"/>
    </row>
    <row r="4" spans="1:17" s="3" customFormat="1" ht="18" customHeight="1">
      <c r="A4" s="52"/>
      <c r="B4" s="52"/>
      <c r="C4" s="52"/>
      <c r="D4" s="1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1"/>
    </row>
    <row r="5" spans="1:17" ht="36" customHeight="1">
      <c r="A5" s="53" t="s">
        <v>50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17" ht="24" customHeight="1" thickBot="1">
      <c r="A6" s="54" t="str">
        <f>F1</f>
        <v>中華民國103年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s="1" customFormat="1" ht="18" customHeight="1">
      <c r="A7" s="55" t="s">
        <v>9</v>
      </c>
      <c r="B7" s="58" t="s">
        <v>7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60"/>
      <c r="N7" s="61" t="s">
        <v>6</v>
      </c>
      <c r="O7" s="62"/>
      <c r="P7" s="62"/>
      <c r="Q7" s="62"/>
    </row>
    <row r="8" spans="1:17" s="1" customFormat="1" ht="18" customHeight="1">
      <c r="A8" s="56"/>
      <c r="B8" s="65" t="s">
        <v>8</v>
      </c>
      <c r="C8" s="66"/>
      <c r="D8" s="66"/>
      <c r="E8" s="67"/>
      <c r="F8" s="68" t="s">
        <v>4</v>
      </c>
      <c r="G8" s="66"/>
      <c r="H8" s="66"/>
      <c r="I8" s="67"/>
      <c r="J8" s="68" t="s">
        <v>5</v>
      </c>
      <c r="K8" s="66"/>
      <c r="L8" s="66"/>
      <c r="M8" s="69"/>
      <c r="N8" s="63"/>
      <c r="O8" s="64"/>
      <c r="P8" s="64"/>
      <c r="Q8" s="64"/>
    </row>
    <row r="9" spans="1:17" s="1" customFormat="1" ht="9.75" customHeight="1">
      <c r="A9" s="56"/>
      <c r="B9" s="70" t="s">
        <v>0</v>
      </c>
      <c r="C9" s="72" t="s">
        <v>1</v>
      </c>
      <c r="D9" s="22"/>
      <c r="E9" s="74" t="s">
        <v>2</v>
      </c>
      <c r="F9" s="74" t="s">
        <v>0</v>
      </c>
      <c r="G9" s="75" t="s">
        <v>1</v>
      </c>
      <c r="H9" s="23"/>
      <c r="I9" s="74" t="s">
        <v>2</v>
      </c>
      <c r="J9" s="74" t="s">
        <v>0</v>
      </c>
      <c r="K9" s="75" t="s">
        <v>1</v>
      </c>
      <c r="L9" s="23"/>
      <c r="M9" s="82" t="s">
        <v>2</v>
      </c>
      <c r="N9" s="84" t="s">
        <v>0</v>
      </c>
      <c r="O9" s="75" t="s">
        <v>1</v>
      </c>
      <c r="P9" s="23"/>
      <c r="Q9" s="72" t="s">
        <v>2</v>
      </c>
    </row>
    <row r="10" spans="1:17" s="1" customFormat="1" ht="33.75" customHeight="1" thickBot="1">
      <c r="A10" s="57"/>
      <c r="B10" s="71"/>
      <c r="C10" s="73"/>
      <c r="D10" s="24" t="s">
        <v>3</v>
      </c>
      <c r="E10" s="73"/>
      <c r="F10" s="73"/>
      <c r="G10" s="76"/>
      <c r="H10" s="24" t="s">
        <v>3</v>
      </c>
      <c r="I10" s="73"/>
      <c r="J10" s="73"/>
      <c r="K10" s="76"/>
      <c r="L10" s="24" t="s">
        <v>3</v>
      </c>
      <c r="M10" s="83"/>
      <c r="N10" s="85"/>
      <c r="O10" s="76"/>
      <c r="P10" s="24" t="s">
        <v>3</v>
      </c>
      <c r="Q10" s="86"/>
    </row>
    <row r="11" spans="1:17" s="2" customFormat="1" ht="15.75" customHeight="1">
      <c r="A11" s="17" t="s">
        <v>47</v>
      </c>
      <c r="B11" s="29">
        <v>22670</v>
      </c>
      <c r="C11" s="31">
        <v>20543</v>
      </c>
      <c r="D11" s="33">
        <v>90.62</v>
      </c>
      <c r="E11" s="35">
        <v>2127</v>
      </c>
      <c r="F11" s="36">
        <v>861</v>
      </c>
      <c r="G11" s="36">
        <v>607</v>
      </c>
      <c r="H11" s="37">
        <v>70.5</v>
      </c>
      <c r="I11" s="36">
        <v>254</v>
      </c>
      <c r="J11" s="36">
        <v>21809</v>
      </c>
      <c r="K11" s="36">
        <v>19936</v>
      </c>
      <c r="L11" s="37">
        <v>91.41</v>
      </c>
      <c r="M11" s="36">
        <v>1873</v>
      </c>
      <c r="N11" s="39">
        <v>1836</v>
      </c>
      <c r="O11" s="35">
        <v>1729</v>
      </c>
      <c r="P11" s="40">
        <v>94.17</v>
      </c>
      <c r="Q11" s="39">
        <v>107</v>
      </c>
    </row>
    <row r="12" spans="1:17" ht="15.75" customHeight="1">
      <c r="A12" s="18" t="s">
        <v>11</v>
      </c>
      <c r="B12" s="30">
        <v>1018</v>
      </c>
      <c r="C12" s="32">
        <v>980</v>
      </c>
      <c r="D12" s="34">
        <v>96.27</v>
      </c>
      <c r="E12" s="32">
        <v>38</v>
      </c>
      <c r="F12" s="41">
        <v>0</v>
      </c>
      <c r="G12" s="41">
        <v>0</v>
      </c>
      <c r="H12" s="42">
        <v>0</v>
      </c>
      <c r="I12" s="41">
        <v>0</v>
      </c>
      <c r="J12" s="29">
        <v>1018</v>
      </c>
      <c r="K12" s="29">
        <v>980</v>
      </c>
      <c r="L12" s="38">
        <v>96.27</v>
      </c>
      <c r="M12" s="29">
        <v>38</v>
      </c>
      <c r="N12" s="39">
        <v>1</v>
      </c>
      <c r="O12" s="32">
        <v>1</v>
      </c>
      <c r="P12" s="34">
        <v>100</v>
      </c>
      <c r="Q12" s="43">
        <v>0</v>
      </c>
    </row>
    <row r="13" spans="1:17" ht="15.75" customHeight="1">
      <c r="A13" s="18" t="s">
        <v>12</v>
      </c>
      <c r="B13" s="30">
        <v>915</v>
      </c>
      <c r="C13" s="32">
        <v>903</v>
      </c>
      <c r="D13" s="34">
        <v>98.69</v>
      </c>
      <c r="E13" s="32">
        <v>12</v>
      </c>
      <c r="F13" s="41">
        <v>0</v>
      </c>
      <c r="G13" s="41">
        <v>0</v>
      </c>
      <c r="H13" s="42">
        <v>0</v>
      </c>
      <c r="I13" s="41">
        <v>0</v>
      </c>
      <c r="J13" s="29">
        <v>915</v>
      </c>
      <c r="K13" s="29">
        <v>903</v>
      </c>
      <c r="L13" s="38">
        <v>98.69</v>
      </c>
      <c r="M13" s="29">
        <v>12</v>
      </c>
      <c r="N13" s="39">
        <v>25</v>
      </c>
      <c r="O13" s="32">
        <v>25</v>
      </c>
      <c r="P13" s="34">
        <v>100</v>
      </c>
      <c r="Q13" s="43">
        <v>0</v>
      </c>
    </row>
    <row r="14" spans="1:17" ht="15.75" customHeight="1">
      <c r="A14" s="18" t="s">
        <v>13</v>
      </c>
      <c r="B14" s="30">
        <v>995</v>
      </c>
      <c r="C14" s="32">
        <v>956</v>
      </c>
      <c r="D14" s="34">
        <v>96.08</v>
      </c>
      <c r="E14" s="32">
        <v>39</v>
      </c>
      <c r="F14" s="41">
        <v>0</v>
      </c>
      <c r="G14" s="41">
        <v>0</v>
      </c>
      <c r="H14" s="42">
        <v>0</v>
      </c>
      <c r="I14" s="41">
        <v>0</v>
      </c>
      <c r="J14" s="29">
        <v>995</v>
      </c>
      <c r="K14" s="29">
        <v>956</v>
      </c>
      <c r="L14" s="38">
        <v>96.08</v>
      </c>
      <c r="M14" s="29">
        <v>39</v>
      </c>
      <c r="N14" s="39">
        <v>58</v>
      </c>
      <c r="O14" s="32">
        <v>58</v>
      </c>
      <c r="P14" s="34">
        <v>100</v>
      </c>
      <c r="Q14" s="43">
        <v>0</v>
      </c>
    </row>
    <row r="15" spans="1:17" ht="15.75" customHeight="1">
      <c r="A15" s="18" t="s">
        <v>14</v>
      </c>
      <c r="B15" s="30">
        <v>1458</v>
      </c>
      <c r="C15" s="32">
        <v>1374</v>
      </c>
      <c r="D15" s="34">
        <v>94.24</v>
      </c>
      <c r="E15" s="32">
        <v>84</v>
      </c>
      <c r="F15" s="41">
        <v>0</v>
      </c>
      <c r="G15" s="41">
        <v>0</v>
      </c>
      <c r="H15" s="42">
        <v>0</v>
      </c>
      <c r="I15" s="41">
        <v>0</v>
      </c>
      <c r="J15" s="29">
        <v>1458</v>
      </c>
      <c r="K15" s="29">
        <v>1374</v>
      </c>
      <c r="L15" s="38">
        <v>94.24</v>
      </c>
      <c r="M15" s="29">
        <v>84</v>
      </c>
      <c r="N15" s="43">
        <v>0</v>
      </c>
      <c r="O15" s="44">
        <v>0</v>
      </c>
      <c r="P15" s="45">
        <v>0</v>
      </c>
      <c r="Q15" s="43">
        <v>0</v>
      </c>
    </row>
    <row r="16" spans="1:17" ht="15.75" customHeight="1">
      <c r="A16" s="18" t="s">
        <v>15</v>
      </c>
      <c r="B16" s="30">
        <v>1194</v>
      </c>
      <c r="C16" s="32">
        <v>1116</v>
      </c>
      <c r="D16" s="34">
        <v>93.47</v>
      </c>
      <c r="E16" s="32">
        <v>78</v>
      </c>
      <c r="F16" s="41">
        <v>0</v>
      </c>
      <c r="G16" s="41">
        <v>0</v>
      </c>
      <c r="H16" s="42">
        <v>0</v>
      </c>
      <c r="I16" s="41">
        <v>0</v>
      </c>
      <c r="J16" s="29">
        <v>1194</v>
      </c>
      <c r="K16" s="29">
        <v>1116</v>
      </c>
      <c r="L16" s="38">
        <v>93.47</v>
      </c>
      <c r="M16" s="29">
        <v>78</v>
      </c>
      <c r="N16" s="39">
        <v>26</v>
      </c>
      <c r="O16" s="32">
        <v>23</v>
      </c>
      <c r="P16" s="34">
        <v>88.46</v>
      </c>
      <c r="Q16" s="39">
        <v>3</v>
      </c>
    </row>
    <row r="17" spans="1:17" ht="15.75" customHeight="1">
      <c r="A17" s="18" t="s">
        <v>16</v>
      </c>
      <c r="B17" s="30">
        <v>1803</v>
      </c>
      <c r="C17" s="32">
        <v>1725</v>
      </c>
      <c r="D17" s="34">
        <v>95.67</v>
      </c>
      <c r="E17" s="32">
        <v>78</v>
      </c>
      <c r="F17" s="41">
        <v>0</v>
      </c>
      <c r="G17" s="41">
        <v>0</v>
      </c>
      <c r="H17" s="42">
        <v>0</v>
      </c>
      <c r="I17" s="41">
        <v>0</v>
      </c>
      <c r="J17" s="29">
        <v>1803</v>
      </c>
      <c r="K17" s="29">
        <v>1725</v>
      </c>
      <c r="L17" s="38">
        <v>95.67</v>
      </c>
      <c r="M17" s="29">
        <v>78</v>
      </c>
      <c r="N17" s="39">
        <v>460</v>
      </c>
      <c r="O17" s="32">
        <v>425</v>
      </c>
      <c r="P17" s="34">
        <v>92.39</v>
      </c>
      <c r="Q17" s="39">
        <v>35</v>
      </c>
    </row>
    <row r="18" spans="1:17" ht="15.75" customHeight="1">
      <c r="A18" s="18" t="s">
        <v>17</v>
      </c>
      <c r="B18" s="30">
        <v>1665</v>
      </c>
      <c r="C18" s="32">
        <v>1641</v>
      </c>
      <c r="D18" s="34">
        <v>98.56</v>
      </c>
      <c r="E18" s="32">
        <v>24</v>
      </c>
      <c r="F18" s="41">
        <v>0</v>
      </c>
      <c r="G18" s="41">
        <v>0</v>
      </c>
      <c r="H18" s="42">
        <v>0</v>
      </c>
      <c r="I18" s="41">
        <v>0</v>
      </c>
      <c r="J18" s="29">
        <v>1665</v>
      </c>
      <c r="K18" s="29">
        <v>1641</v>
      </c>
      <c r="L18" s="38">
        <v>98.56</v>
      </c>
      <c r="M18" s="29">
        <v>24</v>
      </c>
      <c r="N18" s="39">
        <v>23</v>
      </c>
      <c r="O18" s="32">
        <v>23</v>
      </c>
      <c r="P18" s="34">
        <v>100</v>
      </c>
      <c r="Q18" s="43">
        <v>0</v>
      </c>
    </row>
    <row r="19" spans="1:17" ht="15.75" customHeight="1">
      <c r="A19" s="18" t="s">
        <v>18</v>
      </c>
      <c r="B19" s="30">
        <v>1675</v>
      </c>
      <c r="C19" s="32">
        <v>1504</v>
      </c>
      <c r="D19" s="34">
        <v>89.79</v>
      </c>
      <c r="E19" s="32">
        <v>171</v>
      </c>
      <c r="F19" s="41">
        <v>0</v>
      </c>
      <c r="G19" s="41">
        <v>0</v>
      </c>
      <c r="H19" s="42">
        <v>0</v>
      </c>
      <c r="I19" s="41">
        <v>0</v>
      </c>
      <c r="J19" s="29">
        <v>1675</v>
      </c>
      <c r="K19" s="29">
        <v>1504</v>
      </c>
      <c r="L19" s="38">
        <v>89.79</v>
      </c>
      <c r="M19" s="29">
        <v>171</v>
      </c>
      <c r="N19" s="43">
        <v>0</v>
      </c>
      <c r="O19" s="44">
        <v>0</v>
      </c>
      <c r="P19" s="45">
        <v>0</v>
      </c>
      <c r="Q19" s="43">
        <v>0</v>
      </c>
    </row>
    <row r="20" spans="1:17" ht="15.75" customHeight="1">
      <c r="A20" s="18" t="s">
        <v>19</v>
      </c>
      <c r="B20" s="30">
        <v>486</v>
      </c>
      <c r="C20" s="32">
        <v>375</v>
      </c>
      <c r="D20" s="34">
        <v>77.16</v>
      </c>
      <c r="E20" s="32">
        <v>111</v>
      </c>
      <c r="F20" s="41">
        <v>0</v>
      </c>
      <c r="G20" s="41">
        <v>0</v>
      </c>
      <c r="H20" s="42">
        <v>0</v>
      </c>
      <c r="I20" s="41">
        <v>0</v>
      </c>
      <c r="J20" s="29">
        <v>486</v>
      </c>
      <c r="K20" s="29">
        <v>375</v>
      </c>
      <c r="L20" s="38">
        <v>77.16</v>
      </c>
      <c r="M20" s="29">
        <v>111</v>
      </c>
      <c r="N20" s="39">
        <v>42</v>
      </c>
      <c r="O20" s="32">
        <v>42</v>
      </c>
      <c r="P20" s="34">
        <v>100</v>
      </c>
      <c r="Q20" s="43">
        <v>0</v>
      </c>
    </row>
    <row r="21" spans="1:17" ht="15.75" customHeight="1">
      <c r="A21" s="18" t="s">
        <v>20</v>
      </c>
      <c r="B21" s="30">
        <v>189</v>
      </c>
      <c r="C21" s="32">
        <v>146</v>
      </c>
      <c r="D21" s="34">
        <v>77.25</v>
      </c>
      <c r="E21" s="32">
        <v>43</v>
      </c>
      <c r="F21" s="29">
        <v>144</v>
      </c>
      <c r="G21" s="29">
        <v>101</v>
      </c>
      <c r="H21" s="38">
        <v>70.14</v>
      </c>
      <c r="I21" s="29">
        <v>43</v>
      </c>
      <c r="J21" s="29">
        <v>45</v>
      </c>
      <c r="K21" s="29">
        <v>45</v>
      </c>
      <c r="L21" s="38">
        <v>100</v>
      </c>
      <c r="M21" s="41">
        <v>0</v>
      </c>
      <c r="N21" s="43">
        <v>0</v>
      </c>
      <c r="O21" s="44">
        <v>0</v>
      </c>
      <c r="P21" s="45">
        <v>0</v>
      </c>
      <c r="Q21" s="43">
        <v>0</v>
      </c>
    </row>
    <row r="22" spans="1:17" ht="15.75" customHeight="1">
      <c r="A22" s="18" t="s">
        <v>21</v>
      </c>
      <c r="B22" s="30">
        <v>497</v>
      </c>
      <c r="C22" s="32">
        <v>457</v>
      </c>
      <c r="D22" s="34">
        <v>91.95</v>
      </c>
      <c r="E22" s="32">
        <v>40</v>
      </c>
      <c r="F22" s="41">
        <v>0</v>
      </c>
      <c r="G22" s="41">
        <v>0</v>
      </c>
      <c r="H22" s="42">
        <v>0</v>
      </c>
      <c r="I22" s="41">
        <v>0</v>
      </c>
      <c r="J22" s="29">
        <v>497</v>
      </c>
      <c r="K22" s="29">
        <v>457</v>
      </c>
      <c r="L22" s="38">
        <v>91.95</v>
      </c>
      <c r="M22" s="29">
        <v>40</v>
      </c>
      <c r="N22" s="39">
        <v>153</v>
      </c>
      <c r="O22" s="32">
        <v>142</v>
      </c>
      <c r="P22" s="34">
        <v>92.81</v>
      </c>
      <c r="Q22" s="39">
        <v>11</v>
      </c>
    </row>
    <row r="23" spans="1:17" ht="15.75" customHeight="1">
      <c r="A23" s="18" t="s">
        <v>22</v>
      </c>
      <c r="B23" s="30">
        <v>637</v>
      </c>
      <c r="C23" s="32">
        <v>614</v>
      </c>
      <c r="D23" s="34">
        <v>96.39</v>
      </c>
      <c r="E23" s="32">
        <v>23</v>
      </c>
      <c r="F23" s="41">
        <v>0</v>
      </c>
      <c r="G23" s="41">
        <v>0</v>
      </c>
      <c r="H23" s="42">
        <v>0</v>
      </c>
      <c r="I23" s="41">
        <v>0</v>
      </c>
      <c r="J23" s="29">
        <v>637</v>
      </c>
      <c r="K23" s="29">
        <v>614</v>
      </c>
      <c r="L23" s="38">
        <v>96.39</v>
      </c>
      <c r="M23" s="29">
        <v>23</v>
      </c>
      <c r="N23" s="39">
        <v>96</v>
      </c>
      <c r="O23" s="32">
        <v>96</v>
      </c>
      <c r="P23" s="34">
        <v>100</v>
      </c>
      <c r="Q23" s="43">
        <v>0</v>
      </c>
    </row>
    <row r="24" spans="1:17" ht="15.75" customHeight="1">
      <c r="A24" s="18" t="s">
        <v>23</v>
      </c>
      <c r="B24" s="30">
        <v>868</v>
      </c>
      <c r="C24" s="32">
        <v>813</v>
      </c>
      <c r="D24" s="34">
        <v>93.66</v>
      </c>
      <c r="E24" s="32">
        <v>55</v>
      </c>
      <c r="F24" s="41">
        <v>0</v>
      </c>
      <c r="G24" s="41">
        <v>0</v>
      </c>
      <c r="H24" s="42">
        <v>0</v>
      </c>
      <c r="I24" s="41">
        <v>0</v>
      </c>
      <c r="J24" s="29">
        <v>868</v>
      </c>
      <c r="K24" s="29">
        <v>813</v>
      </c>
      <c r="L24" s="38">
        <v>93.66</v>
      </c>
      <c r="M24" s="29">
        <v>55</v>
      </c>
      <c r="N24" s="39">
        <v>220</v>
      </c>
      <c r="O24" s="32">
        <v>207</v>
      </c>
      <c r="P24" s="34">
        <v>94.09</v>
      </c>
      <c r="Q24" s="39">
        <v>13</v>
      </c>
    </row>
    <row r="25" spans="1:17" ht="15.75" customHeight="1">
      <c r="A25" s="18" t="s">
        <v>24</v>
      </c>
      <c r="B25" s="30">
        <v>412</v>
      </c>
      <c r="C25" s="32">
        <v>356</v>
      </c>
      <c r="D25" s="34">
        <v>86.41</v>
      </c>
      <c r="E25" s="32">
        <v>56</v>
      </c>
      <c r="F25" s="29">
        <v>128</v>
      </c>
      <c r="G25" s="29">
        <v>110</v>
      </c>
      <c r="H25" s="38">
        <v>85.94</v>
      </c>
      <c r="I25" s="29">
        <v>18</v>
      </c>
      <c r="J25" s="29">
        <v>284</v>
      </c>
      <c r="K25" s="29">
        <v>246</v>
      </c>
      <c r="L25" s="38">
        <v>86.62</v>
      </c>
      <c r="M25" s="29">
        <v>38</v>
      </c>
      <c r="N25" s="39">
        <v>261</v>
      </c>
      <c r="O25" s="32">
        <v>237</v>
      </c>
      <c r="P25" s="34">
        <v>90.8</v>
      </c>
      <c r="Q25" s="39">
        <v>24</v>
      </c>
    </row>
    <row r="26" spans="1:17" ht="15.75" customHeight="1">
      <c r="A26" s="18" t="s">
        <v>25</v>
      </c>
      <c r="B26" s="30">
        <v>368</v>
      </c>
      <c r="C26" s="32">
        <v>345</v>
      </c>
      <c r="D26" s="34">
        <v>93.75</v>
      </c>
      <c r="E26" s="32">
        <v>23</v>
      </c>
      <c r="F26" s="41">
        <v>0</v>
      </c>
      <c r="G26" s="41">
        <v>0</v>
      </c>
      <c r="H26" s="42">
        <v>0</v>
      </c>
      <c r="I26" s="41">
        <v>0</v>
      </c>
      <c r="J26" s="29">
        <v>368</v>
      </c>
      <c r="K26" s="29">
        <v>345</v>
      </c>
      <c r="L26" s="38">
        <v>93.75</v>
      </c>
      <c r="M26" s="29">
        <v>23</v>
      </c>
      <c r="N26" s="39">
        <v>56</v>
      </c>
      <c r="O26" s="32">
        <v>54</v>
      </c>
      <c r="P26" s="34">
        <v>96.43</v>
      </c>
      <c r="Q26" s="39">
        <v>2</v>
      </c>
    </row>
    <row r="27" spans="1:17" ht="15.75" customHeight="1">
      <c r="A27" s="18" t="s">
        <v>26</v>
      </c>
      <c r="B27" s="30">
        <v>357</v>
      </c>
      <c r="C27" s="32">
        <v>271</v>
      </c>
      <c r="D27" s="34">
        <v>75.91</v>
      </c>
      <c r="E27" s="32">
        <v>86</v>
      </c>
      <c r="F27" s="29">
        <v>282</v>
      </c>
      <c r="G27" s="29">
        <v>212</v>
      </c>
      <c r="H27" s="38">
        <v>75.18</v>
      </c>
      <c r="I27" s="29">
        <v>70</v>
      </c>
      <c r="J27" s="29">
        <v>75</v>
      </c>
      <c r="K27" s="29">
        <v>59</v>
      </c>
      <c r="L27" s="38">
        <v>78.67</v>
      </c>
      <c r="M27" s="29">
        <v>16</v>
      </c>
      <c r="N27" s="39">
        <v>11</v>
      </c>
      <c r="O27" s="32">
        <v>1</v>
      </c>
      <c r="P27" s="34">
        <v>9.09</v>
      </c>
      <c r="Q27" s="39">
        <v>10</v>
      </c>
    </row>
    <row r="28" spans="1:17" ht="15.75" customHeight="1">
      <c r="A28" s="18" t="s">
        <v>27</v>
      </c>
      <c r="B28" s="30">
        <v>771</v>
      </c>
      <c r="C28" s="32">
        <v>764</v>
      </c>
      <c r="D28" s="34">
        <v>99.09</v>
      </c>
      <c r="E28" s="32">
        <v>7</v>
      </c>
      <c r="F28" s="41">
        <v>0</v>
      </c>
      <c r="G28" s="41">
        <v>0</v>
      </c>
      <c r="H28" s="42">
        <v>0</v>
      </c>
      <c r="I28" s="41">
        <v>0</v>
      </c>
      <c r="J28" s="29">
        <v>771</v>
      </c>
      <c r="K28" s="29">
        <v>764</v>
      </c>
      <c r="L28" s="38">
        <v>99.09</v>
      </c>
      <c r="M28" s="29">
        <v>7</v>
      </c>
      <c r="N28" s="43">
        <v>0</v>
      </c>
      <c r="O28" s="44">
        <v>0</v>
      </c>
      <c r="P28" s="45">
        <v>0</v>
      </c>
      <c r="Q28" s="43">
        <v>0</v>
      </c>
    </row>
    <row r="29" spans="1:17" ht="15.75" customHeight="1">
      <c r="A29" s="18" t="s">
        <v>28</v>
      </c>
      <c r="B29" s="30">
        <v>872</v>
      </c>
      <c r="C29" s="32">
        <v>789</v>
      </c>
      <c r="D29" s="34">
        <v>90.48</v>
      </c>
      <c r="E29" s="32">
        <v>83</v>
      </c>
      <c r="F29" s="41">
        <v>0</v>
      </c>
      <c r="G29" s="41">
        <v>0</v>
      </c>
      <c r="H29" s="42">
        <v>0</v>
      </c>
      <c r="I29" s="41">
        <v>0</v>
      </c>
      <c r="J29" s="29">
        <v>872</v>
      </c>
      <c r="K29" s="29">
        <v>789</v>
      </c>
      <c r="L29" s="38">
        <v>90.48</v>
      </c>
      <c r="M29" s="29">
        <v>83</v>
      </c>
      <c r="N29" s="39">
        <v>1</v>
      </c>
      <c r="O29" s="32">
        <v>1</v>
      </c>
      <c r="P29" s="34">
        <v>100</v>
      </c>
      <c r="Q29" s="43">
        <v>0</v>
      </c>
    </row>
    <row r="30" spans="1:17" ht="15.75" customHeight="1">
      <c r="A30" s="18" t="s">
        <v>29</v>
      </c>
      <c r="B30" s="30">
        <v>91</v>
      </c>
      <c r="C30" s="32">
        <v>87</v>
      </c>
      <c r="D30" s="34">
        <v>95.6</v>
      </c>
      <c r="E30" s="32">
        <v>4</v>
      </c>
      <c r="F30" s="29">
        <v>80</v>
      </c>
      <c r="G30" s="29">
        <v>77</v>
      </c>
      <c r="H30" s="38">
        <v>96.25</v>
      </c>
      <c r="I30" s="29">
        <v>3</v>
      </c>
      <c r="J30" s="29">
        <v>11</v>
      </c>
      <c r="K30" s="29">
        <v>10</v>
      </c>
      <c r="L30" s="38">
        <v>90.91</v>
      </c>
      <c r="M30" s="29">
        <v>1</v>
      </c>
      <c r="N30" s="43">
        <v>0</v>
      </c>
      <c r="O30" s="44">
        <v>0</v>
      </c>
      <c r="P30" s="45">
        <v>0</v>
      </c>
      <c r="Q30" s="43">
        <v>0</v>
      </c>
    </row>
    <row r="31" spans="1:17" ht="15.75" customHeight="1">
      <c r="A31" s="18" t="s">
        <v>30</v>
      </c>
      <c r="B31" s="30">
        <v>84</v>
      </c>
      <c r="C31" s="32">
        <v>46</v>
      </c>
      <c r="D31" s="34">
        <v>54.76</v>
      </c>
      <c r="E31" s="32">
        <v>38</v>
      </c>
      <c r="F31" s="29">
        <v>84</v>
      </c>
      <c r="G31" s="29">
        <v>46</v>
      </c>
      <c r="H31" s="38">
        <v>54.76</v>
      </c>
      <c r="I31" s="29">
        <v>38</v>
      </c>
      <c r="J31" s="41">
        <v>0</v>
      </c>
      <c r="K31" s="41">
        <v>0</v>
      </c>
      <c r="L31" s="42">
        <v>0</v>
      </c>
      <c r="M31" s="41">
        <v>0</v>
      </c>
      <c r="N31" s="43">
        <v>0</v>
      </c>
      <c r="O31" s="44">
        <v>0</v>
      </c>
      <c r="P31" s="45">
        <v>0</v>
      </c>
      <c r="Q31" s="43">
        <v>0</v>
      </c>
    </row>
    <row r="32" spans="1:17" ht="15.75" customHeight="1">
      <c r="A32" s="18" t="s">
        <v>31</v>
      </c>
      <c r="B32" s="30">
        <v>152</v>
      </c>
      <c r="C32" s="32">
        <v>126</v>
      </c>
      <c r="D32" s="34">
        <v>82.89</v>
      </c>
      <c r="E32" s="32">
        <v>26</v>
      </c>
      <c r="F32" s="41">
        <v>0</v>
      </c>
      <c r="G32" s="41">
        <v>0</v>
      </c>
      <c r="H32" s="42">
        <v>0</v>
      </c>
      <c r="I32" s="41">
        <v>0</v>
      </c>
      <c r="J32" s="29">
        <v>152</v>
      </c>
      <c r="K32" s="29">
        <v>126</v>
      </c>
      <c r="L32" s="38">
        <v>82.89</v>
      </c>
      <c r="M32" s="29">
        <v>26</v>
      </c>
      <c r="N32" s="39">
        <v>24</v>
      </c>
      <c r="O32" s="32">
        <v>19</v>
      </c>
      <c r="P32" s="34">
        <v>79.17</v>
      </c>
      <c r="Q32" s="39">
        <v>5</v>
      </c>
    </row>
    <row r="33" spans="1:17" ht="15.75" customHeight="1">
      <c r="A33" s="18" t="s">
        <v>32</v>
      </c>
      <c r="B33" s="30">
        <v>101</v>
      </c>
      <c r="C33" s="32">
        <v>68</v>
      </c>
      <c r="D33" s="34">
        <v>67.33</v>
      </c>
      <c r="E33" s="32">
        <v>33</v>
      </c>
      <c r="F33" s="29">
        <v>85</v>
      </c>
      <c r="G33" s="29">
        <v>52</v>
      </c>
      <c r="H33" s="38">
        <v>61.18</v>
      </c>
      <c r="I33" s="29">
        <v>33</v>
      </c>
      <c r="J33" s="29">
        <v>16</v>
      </c>
      <c r="K33" s="29">
        <v>16</v>
      </c>
      <c r="L33" s="38">
        <v>100</v>
      </c>
      <c r="M33" s="41">
        <v>0</v>
      </c>
      <c r="N33" s="39">
        <v>8</v>
      </c>
      <c r="O33" s="32">
        <v>8</v>
      </c>
      <c r="P33" s="34">
        <v>100</v>
      </c>
      <c r="Q33" s="43">
        <v>0</v>
      </c>
    </row>
    <row r="34" spans="1:17" ht="15.75" customHeight="1">
      <c r="A34" s="18" t="s">
        <v>33</v>
      </c>
      <c r="B34" s="30">
        <v>558</v>
      </c>
      <c r="C34" s="32">
        <v>476</v>
      </c>
      <c r="D34" s="34">
        <v>85.3</v>
      </c>
      <c r="E34" s="32">
        <v>82</v>
      </c>
      <c r="F34" s="41">
        <v>0</v>
      </c>
      <c r="G34" s="41">
        <v>0</v>
      </c>
      <c r="H34" s="42">
        <v>0</v>
      </c>
      <c r="I34" s="41">
        <v>0</v>
      </c>
      <c r="J34" s="29">
        <v>558</v>
      </c>
      <c r="K34" s="29">
        <v>476</v>
      </c>
      <c r="L34" s="38">
        <v>85.3</v>
      </c>
      <c r="M34" s="29">
        <v>82</v>
      </c>
      <c r="N34" s="39">
        <v>23</v>
      </c>
      <c r="O34" s="32">
        <v>23</v>
      </c>
      <c r="P34" s="34">
        <v>100</v>
      </c>
      <c r="Q34" s="43">
        <v>0</v>
      </c>
    </row>
    <row r="35" spans="1:17" ht="15.75" customHeight="1">
      <c r="A35" s="18" t="s">
        <v>34</v>
      </c>
      <c r="B35" s="30">
        <v>399</v>
      </c>
      <c r="C35" s="32">
        <v>358</v>
      </c>
      <c r="D35" s="34">
        <v>89.72</v>
      </c>
      <c r="E35" s="32">
        <v>41</v>
      </c>
      <c r="F35" s="29">
        <v>41</v>
      </c>
      <c r="G35" s="41">
        <v>0</v>
      </c>
      <c r="H35" s="42">
        <v>0</v>
      </c>
      <c r="I35" s="29">
        <v>41</v>
      </c>
      <c r="J35" s="29">
        <v>358</v>
      </c>
      <c r="K35" s="29">
        <v>358</v>
      </c>
      <c r="L35" s="38">
        <v>100</v>
      </c>
      <c r="M35" s="41">
        <v>0</v>
      </c>
      <c r="N35" s="39">
        <v>10</v>
      </c>
      <c r="O35" s="32">
        <v>10</v>
      </c>
      <c r="P35" s="34">
        <v>100</v>
      </c>
      <c r="Q35" s="43">
        <v>0</v>
      </c>
    </row>
    <row r="36" spans="1:17" ht="15.75" customHeight="1">
      <c r="A36" s="18" t="s">
        <v>35</v>
      </c>
      <c r="B36" s="30">
        <v>506</v>
      </c>
      <c r="C36" s="32">
        <v>368</v>
      </c>
      <c r="D36" s="34">
        <v>72.73</v>
      </c>
      <c r="E36" s="32">
        <v>138</v>
      </c>
      <c r="F36" s="41">
        <v>0</v>
      </c>
      <c r="G36" s="41">
        <v>0</v>
      </c>
      <c r="H36" s="42">
        <v>0</v>
      </c>
      <c r="I36" s="41">
        <v>0</v>
      </c>
      <c r="J36" s="29">
        <v>506</v>
      </c>
      <c r="K36" s="29">
        <v>368</v>
      </c>
      <c r="L36" s="38">
        <v>72.73</v>
      </c>
      <c r="M36" s="29">
        <v>138</v>
      </c>
      <c r="N36" s="43">
        <v>0</v>
      </c>
      <c r="O36" s="44">
        <v>0</v>
      </c>
      <c r="P36" s="45">
        <v>0</v>
      </c>
      <c r="Q36" s="43">
        <v>0</v>
      </c>
    </row>
    <row r="37" spans="1:17" ht="15.75" customHeight="1">
      <c r="A37" s="18" t="s">
        <v>36</v>
      </c>
      <c r="B37" s="30">
        <v>1021</v>
      </c>
      <c r="C37" s="32">
        <v>868</v>
      </c>
      <c r="D37" s="34">
        <v>85.01</v>
      </c>
      <c r="E37" s="32">
        <v>153</v>
      </c>
      <c r="F37" s="41">
        <v>0</v>
      </c>
      <c r="G37" s="41">
        <v>0</v>
      </c>
      <c r="H37" s="42">
        <v>0</v>
      </c>
      <c r="I37" s="41">
        <v>0</v>
      </c>
      <c r="J37" s="29">
        <v>1021</v>
      </c>
      <c r="K37" s="29">
        <v>868</v>
      </c>
      <c r="L37" s="38">
        <v>85.01</v>
      </c>
      <c r="M37" s="29">
        <v>153</v>
      </c>
      <c r="N37" s="39">
        <v>182</v>
      </c>
      <c r="O37" s="32">
        <v>182</v>
      </c>
      <c r="P37" s="34">
        <v>100</v>
      </c>
      <c r="Q37" s="43">
        <v>0</v>
      </c>
    </row>
    <row r="38" spans="1:17" ht="15.75" customHeight="1">
      <c r="A38" s="18" t="s">
        <v>37</v>
      </c>
      <c r="B38" s="30">
        <v>1951</v>
      </c>
      <c r="C38" s="32">
        <v>1759</v>
      </c>
      <c r="D38" s="34">
        <v>90.16</v>
      </c>
      <c r="E38" s="32">
        <v>192</v>
      </c>
      <c r="F38" s="41">
        <v>0</v>
      </c>
      <c r="G38" s="41">
        <v>0</v>
      </c>
      <c r="H38" s="42">
        <v>0</v>
      </c>
      <c r="I38" s="41">
        <v>0</v>
      </c>
      <c r="J38" s="29">
        <v>1951</v>
      </c>
      <c r="K38" s="29">
        <v>1759</v>
      </c>
      <c r="L38" s="38">
        <v>90.16</v>
      </c>
      <c r="M38" s="29">
        <v>192</v>
      </c>
      <c r="N38" s="39">
        <v>156</v>
      </c>
      <c r="O38" s="32">
        <v>152</v>
      </c>
      <c r="P38" s="34">
        <v>97.44</v>
      </c>
      <c r="Q38" s="39">
        <v>4</v>
      </c>
    </row>
    <row r="39" spans="1:17" ht="15.75" customHeight="1">
      <c r="A39" s="18" t="s">
        <v>38</v>
      </c>
      <c r="B39" s="30">
        <v>1610</v>
      </c>
      <c r="C39" s="32">
        <v>1249</v>
      </c>
      <c r="D39" s="34">
        <v>77.58</v>
      </c>
      <c r="E39" s="32">
        <v>361</v>
      </c>
      <c r="F39" s="41">
        <v>0</v>
      </c>
      <c r="G39" s="41">
        <v>0</v>
      </c>
      <c r="H39" s="42">
        <v>0</v>
      </c>
      <c r="I39" s="41">
        <v>0</v>
      </c>
      <c r="J39" s="29">
        <v>1610</v>
      </c>
      <c r="K39" s="29">
        <v>1249</v>
      </c>
      <c r="L39" s="38">
        <v>77.58</v>
      </c>
      <c r="M39" s="29">
        <v>361</v>
      </c>
      <c r="N39" s="43">
        <v>0</v>
      </c>
      <c r="O39" s="44">
        <v>0</v>
      </c>
      <c r="P39" s="45">
        <v>0</v>
      </c>
      <c r="Q39" s="43">
        <v>0</v>
      </c>
    </row>
    <row r="40" spans="1:17" ht="16.5" customHeight="1" thickBot="1">
      <c r="A40" s="28" t="s">
        <v>10</v>
      </c>
      <c r="B40" s="77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</row>
    <row r="41" spans="1:17" s="4" customFormat="1" ht="36" customHeight="1">
      <c r="A41" s="79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</row>
    <row r="42" spans="1:17" ht="18" customHeight="1">
      <c r="A42" s="80">
        <f>IF(LEN(A2)&gt;0,"資料來源："&amp;A2,"")</f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</row>
    <row r="43" spans="1:17" ht="36" customHeight="1">
      <c r="A43" s="81" t="str">
        <f>SUBSTITUTE("填表說明："&amp;C2,CHAR(10),CHAR(10)&amp;"　　　　　")</f>
        <v>填表說明：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</row>
    <row r="44" spans="1:17" ht="18" customHeight="1">
      <c r="A44" s="12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</sheetData>
  <sheetProtection/>
  <mergeCells count="26">
    <mergeCell ref="B40:Q40"/>
    <mergeCell ref="A41:Q41"/>
    <mergeCell ref="A42:Q42"/>
    <mergeCell ref="A43:Q43"/>
    <mergeCell ref="J9:J10"/>
    <mergeCell ref="K9:K10"/>
    <mergeCell ref="M9:M10"/>
    <mergeCell ref="N9:N10"/>
    <mergeCell ref="O9:O10"/>
    <mergeCell ref="Q9:Q10"/>
    <mergeCell ref="B9:B10"/>
    <mergeCell ref="C9:C10"/>
    <mergeCell ref="E9:E10"/>
    <mergeCell ref="F9:F10"/>
    <mergeCell ref="G9:G10"/>
    <mergeCell ref="I9:I10"/>
    <mergeCell ref="A3:C3"/>
    <mergeCell ref="A4:C4"/>
    <mergeCell ref="A5:Q5"/>
    <mergeCell ref="A6:Q6"/>
    <mergeCell ref="A7:A10"/>
    <mergeCell ref="B7:M7"/>
    <mergeCell ref="N7:Q8"/>
    <mergeCell ref="B8:E8"/>
    <mergeCell ref="F8:I8"/>
    <mergeCell ref="J8:M8"/>
  </mergeCells>
  <printOptions/>
  <pageMargins left="0.7480314960629921" right="0.7480314960629921" top="0.5905511811023623" bottom="0.5905511811023623" header="0.31496062992125984" footer="0.31496062992125984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4"/>
  <sheetViews>
    <sheetView zoomScale="85" zoomScaleNormal="85" zoomScalePageLayoutView="0" workbookViewId="0" topLeftCell="A12">
      <selection activeCell="A5" sqref="A5:Q5"/>
    </sheetView>
  </sheetViews>
  <sheetFormatPr defaultColWidth="9.33203125" defaultRowHeight="12"/>
  <cols>
    <col min="1" max="1" width="15.66015625" style="3" customWidth="1"/>
    <col min="2" max="3" width="13.33203125" style="3" customWidth="1"/>
    <col min="4" max="16" width="13.33203125" style="0" customWidth="1"/>
    <col min="17" max="17" width="13.16015625" style="0" customWidth="1"/>
  </cols>
  <sheetData>
    <row r="1" spans="1:16" s="6" customFormat="1" ht="31.5" customHeight="1" hidden="1">
      <c r="A1" s="26" t="s">
        <v>49</v>
      </c>
      <c r="B1" s="26" t="s">
        <v>39</v>
      </c>
      <c r="C1" s="26" t="s">
        <v>40</v>
      </c>
      <c r="D1" s="27" t="s">
        <v>41</v>
      </c>
      <c r="E1" s="46" t="s">
        <v>42</v>
      </c>
      <c r="F1" s="27" t="s">
        <v>43</v>
      </c>
      <c r="G1" s="27"/>
      <c r="H1" s="27"/>
      <c r="I1" s="27"/>
      <c r="J1" s="27"/>
      <c r="K1" s="27"/>
      <c r="M1" s="9"/>
      <c r="N1" s="9"/>
      <c r="O1" s="9"/>
      <c r="P1" s="9"/>
    </row>
    <row r="2" spans="1:16" s="6" customFormat="1" ht="28.5" customHeight="1" hidden="1">
      <c r="A2" s="7" t="s">
        <v>46</v>
      </c>
      <c r="B2" s="7" t="s">
        <v>44</v>
      </c>
      <c r="C2" s="47" t="s">
        <v>45</v>
      </c>
      <c r="M2" s="9"/>
      <c r="N2" s="9"/>
      <c r="O2" s="9"/>
      <c r="P2" s="9"/>
    </row>
    <row r="3" spans="1:17" s="3" customFormat="1" ht="18" customHeight="1">
      <c r="A3" s="52"/>
      <c r="B3" s="52"/>
      <c r="C3" s="52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0"/>
    </row>
    <row r="4" spans="1:17" s="3" customFormat="1" ht="18" customHeight="1">
      <c r="A4" s="52"/>
      <c r="B4" s="52"/>
      <c r="C4" s="52"/>
      <c r="D4" s="1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1"/>
    </row>
    <row r="5" spans="1:17" ht="36" customHeight="1">
      <c r="A5" s="53" t="s">
        <v>52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17" ht="24" customHeight="1" thickBot="1">
      <c r="A6" s="54" t="str">
        <f>F1</f>
        <v>中華民國103年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s="1" customFormat="1" ht="18" customHeight="1">
      <c r="A7" s="55" t="s">
        <v>9</v>
      </c>
      <c r="B7" s="58" t="s">
        <v>7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60"/>
      <c r="N7" s="61" t="s">
        <v>6</v>
      </c>
      <c r="O7" s="62"/>
      <c r="P7" s="62"/>
      <c r="Q7" s="62"/>
    </row>
    <row r="8" spans="1:17" s="1" customFormat="1" ht="18" customHeight="1">
      <c r="A8" s="56"/>
      <c r="B8" s="65" t="s">
        <v>8</v>
      </c>
      <c r="C8" s="66"/>
      <c r="D8" s="66"/>
      <c r="E8" s="67"/>
      <c r="F8" s="68" t="s">
        <v>4</v>
      </c>
      <c r="G8" s="66"/>
      <c r="H8" s="66"/>
      <c r="I8" s="67"/>
      <c r="J8" s="68" t="s">
        <v>5</v>
      </c>
      <c r="K8" s="66"/>
      <c r="L8" s="66"/>
      <c r="M8" s="69"/>
      <c r="N8" s="63"/>
      <c r="O8" s="64"/>
      <c r="P8" s="64"/>
      <c r="Q8" s="64"/>
    </row>
    <row r="9" spans="1:17" s="1" customFormat="1" ht="9.75" customHeight="1">
      <c r="A9" s="56"/>
      <c r="B9" s="70" t="s">
        <v>0</v>
      </c>
      <c r="C9" s="72" t="s">
        <v>1</v>
      </c>
      <c r="D9" s="22"/>
      <c r="E9" s="74" t="s">
        <v>2</v>
      </c>
      <c r="F9" s="74" t="s">
        <v>0</v>
      </c>
      <c r="G9" s="75" t="s">
        <v>1</v>
      </c>
      <c r="H9" s="23"/>
      <c r="I9" s="74" t="s">
        <v>2</v>
      </c>
      <c r="J9" s="74" t="s">
        <v>0</v>
      </c>
      <c r="K9" s="75" t="s">
        <v>1</v>
      </c>
      <c r="L9" s="23"/>
      <c r="M9" s="82" t="s">
        <v>2</v>
      </c>
      <c r="N9" s="84" t="s">
        <v>0</v>
      </c>
      <c r="O9" s="75" t="s">
        <v>1</v>
      </c>
      <c r="P9" s="23"/>
      <c r="Q9" s="72" t="s">
        <v>2</v>
      </c>
    </row>
    <row r="10" spans="1:17" s="1" customFormat="1" ht="33.75" customHeight="1" thickBot="1">
      <c r="A10" s="57"/>
      <c r="B10" s="71"/>
      <c r="C10" s="73"/>
      <c r="D10" s="24" t="s">
        <v>3</v>
      </c>
      <c r="E10" s="73"/>
      <c r="F10" s="73"/>
      <c r="G10" s="76"/>
      <c r="H10" s="24" t="s">
        <v>3</v>
      </c>
      <c r="I10" s="73"/>
      <c r="J10" s="73"/>
      <c r="K10" s="76"/>
      <c r="L10" s="24" t="s">
        <v>3</v>
      </c>
      <c r="M10" s="83"/>
      <c r="N10" s="85"/>
      <c r="O10" s="76"/>
      <c r="P10" s="24" t="s">
        <v>3</v>
      </c>
      <c r="Q10" s="86"/>
    </row>
    <row r="11" spans="1:17" s="2" customFormat="1" ht="15.75" customHeight="1">
      <c r="A11" s="17" t="s">
        <v>48</v>
      </c>
      <c r="B11" s="29">
        <v>17</v>
      </c>
      <c r="C11" s="31">
        <v>9</v>
      </c>
      <c r="D11" s="33">
        <v>52.94</v>
      </c>
      <c r="E11" s="35">
        <v>8</v>
      </c>
      <c r="F11" s="36">
        <v>17</v>
      </c>
      <c r="G11" s="36">
        <v>9</v>
      </c>
      <c r="H11" s="37">
        <v>52.94</v>
      </c>
      <c r="I11" s="36">
        <v>8</v>
      </c>
      <c r="J11" s="48">
        <v>0</v>
      </c>
      <c r="K11" s="48">
        <v>0</v>
      </c>
      <c r="L11" s="49">
        <v>0</v>
      </c>
      <c r="M11" s="48">
        <v>0</v>
      </c>
      <c r="N11" s="43">
        <v>0</v>
      </c>
      <c r="O11" s="50">
        <v>0</v>
      </c>
      <c r="P11" s="51">
        <v>0</v>
      </c>
      <c r="Q11" s="43">
        <v>0</v>
      </c>
    </row>
    <row r="12" spans="1:17" ht="15.75" customHeight="1">
      <c r="A12" s="18"/>
      <c r="B12" s="20"/>
      <c r="C12" s="21"/>
      <c r="D12" s="15"/>
      <c r="E12" s="15"/>
      <c r="F12" s="16"/>
      <c r="G12" s="16"/>
      <c r="H12" s="16"/>
      <c r="I12" s="16"/>
      <c r="J12" s="16"/>
      <c r="K12" s="16"/>
      <c r="L12" s="16"/>
      <c r="M12" s="16"/>
      <c r="N12" s="25"/>
      <c r="O12" s="15"/>
      <c r="P12" s="15"/>
      <c r="Q12" s="19"/>
    </row>
    <row r="13" spans="1:17" ht="15.75" customHeight="1">
      <c r="A13" s="18"/>
      <c r="B13" s="20"/>
      <c r="C13" s="21"/>
      <c r="D13" s="15"/>
      <c r="E13" s="15"/>
      <c r="F13" s="16"/>
      <c r="G13" s="16"/>
      <c r="H13" s="16"/>
      <c r="I13" s="16"/>
      <c r="J13" s="16"/>
      <c r="K13" s="16"/>
      <c r="L13" s="16"/>
      <c r="M13" s="16"/>
      <c r="N13" s="25"/>
      <c r="O13" s="15"/>
      <c r="P13" s="15"/>
      <c r="Q13" s="19"/>
    </row>
    <row r="14" spans="1:17" ht="15.75" customHeight="1">
      <c r="A14" s="18"/>
      <c r="B14" s="20"/>
      <c r="C14" s="21"/>
      <c r="D14" s="15"/>
      <c r="E14" s="15"/>
      <c r="F14" s="16"/>
      <c r="G14" s="16"/>
      <c r="H14" s="16"/>
      <c r="I14" s="16"/>
      <c r="J14" s="16"/>
      <c r="K14" s="16"/>
      <c r="L14" s="16"/>
      <c r="M14" s="16"/>
      <c r="N14" s="25"/>
      <c r="O14" s="15"/>
      <c r="P14" s="15"/>
      <c r="Q14" s="19"/>
    </row>
    <row r="15" spans="1:17" ht="15.75" customHeight="1">
      <c r="A15" s="18"/>
      <c r="B15" s="20"/>
      <c r="C15" s="21"/>
      <c r="D15" s="15"/>
      <c r="E15" s="15"/>
      <c r="F15" s="16"/>
      <c r="G15" s="16"/>
      <c r="H15" s="16"/>
      <c r="I15" s="16"/>
      <c r="J15" s="16"/>
      <c r="K15" s="16"/>
      <c r="L15" s="16"/>
      <c r="M15" s="16"/>
      <c r="N15" s="25"/>
      <c r="O15" s="15"/>
      <c r="P15" s="15"/>
      <c r="Q15" s="19"/>
    </row>
    <row r="16" spans="1:17" ht="15.75" customHeight="1">
      <c r="A16" s="18"/>
      <c r="B16" s="20"/>
      <c r="C16" s="21"/>
      <c r="D16" s="15"/>
      <c r="E16" s="15"/>
      <c r="F16" s="16"/>
      <c r="G16" s="16"/>
      <c r="H16" s="16"/>
      <c r="I16" s="16"/>
      <c r="J16" s="16"/>
      <c r="K16" s="16"/>
      <c r="L16" s="16"/>
      <c r="M16" s="16"/>
      <c r="N16" s="25"/>
      <c r="O16" s="15"/>
      <c r="P16" s="15"/>
      <c r="Q16" s="19"/>
    </row>
    <row r="17" spans="1:17" ht="15.75" customHeight="1">
      <c r="A17" s="18"/>
      <c r="B17" s="20"/>
      <c r="C17" s="21"/>
      <c r="D17" s="15"/>
      <c r="E17" s="15"/>
      <c r="F17" s="16"/>
      <c r="G17" s="16"/>
      <c r="H17" s="16"/>
      <c r="I17" s="16"/>
      <c r="J17" s="16"/>
      <c r="K17" s="16"/>
      <c r="L17" s="16"/>
      <c r="M17" s="16"/>
      <c r="N17" s="25"/>
      <c r="O17" s="15"/>
      <c r="P17" s="15"/>
      <c r="Q17" s="19"/>
    </row>
    <row r="18" spans="1:17" ht="15.75" customHeight="1">
      <c r="A18" s="18"/>
      <c r="B18" s="20"/>
      <c r="C18" s="21"/>
      <c r="D18" s="15"/>
      <c r="E18" s="15"/>
      <c r="F18" s="16"/>
      <c r="G18" s="16"/>
      <c r="H18" s="16"/>
      <c r="I18" s="16"/>
      <c r="J18" s="16"/>
      <c r="K18" s="16"/>
      <c r="L18" s="16"/>
      <c r="M18" s="16"/>
      <c r="N18" s="25"/>
      <c r="O18" s="15"/>
      <c r="P18" s="15"/>
      <c r="Q18" s="19"/>
    </row>
    <row r="19" spans="1:17" ht="15.75" customHeight="1">
      <c r="A19" s="18"/>
      <c r="B19" s="20"/>
      <c r="C19" s="21"/>
      <c r="D19" s="15"/>
      <c r="E19" s="15"/>
      <c r="F19" s="16"/>
      <c r="G19" s="16"/>
      <c r="H19" s="16"/>
      <c r="I19" s="16"/>
      <c r="J19" s="16"/>
      <c r="K19" s="16"/>
      <c r="L19" s="16"/>
      <c r="M19" s="16"/>
      <c r="N19" s="25"/>
      <c r="O19" s="15"/>
      <c r="P19" s="15"/>
      <c r="Q19" s="19"/>
    </row>
    <row r="20" spans="1:17" ht="15.75" customHeight="1">
      <c r="A20" s="18"/>
      <c r="B20" s="20"/>
      <c r="C20" s="21"/>
      <c r="D20" s="15"/>
      <c r="E20" s="15"/>
      <c r="F20" s="16"/>
      <c r="G20" s="16"/>
      <c r="H20" s="16"/>
      <c r="I20" s="16"/>
      <c r="J20" s="16"/>
      <c r="K20" s="16"/>
      <c r="L20" s="16"/>
      <c r="M20" s="16"/>
      <c r="N20" s="25"/>
      <c r="O20" s="15"/>
      <c r="P20" s="15"/>
      <c r="Q20" s="19"/>
    </row>
    <row r="21" spans="1:17" ht="15.75" customHeight="1">
      <c r="A21" s="18"/>
      <c r="B21" s="20"/>
      <c r="C21" s="21"/>
      <c r="D21" s="15"/>
      <c r="E21" s="15"/>
      <c r="F21" s="16"/>
      <c r="G21" s="16"/>
      <c r="H21" s="16"/>
      <c r="I21" s="16"/>
      <c r="J21" s="16"/>
      <c r="K21" s="16"/>
      <c r="L21" s="16"/>
      <c r="M21" s="16"/>
      <c r="N21" s="25"/>
      <c r="O21" s="15"/>
      <c r="P21" s="15"/>
      <c r="Q21" s="19"/>
    </row>
    <row r="22" spans="1:17" ht="15.75" customHeight="1">
      <c r="A22" s="18"/>
      <c r="B22" s="20"/>
      <c r="C22" s="21"/>
      <c r="D22" s="15"/>
      <c r="E22" s="15"/>
      <c r="F22" s="16"/>
      <c r="G22" s="16"/>
      <c r="H22" s="16"/>
      <c r="I22" s="16"/>
      <c r="J22" s="16"/>
      <c r="K22" s="16"/>
      <c r="L22" s="16"/>
      <c r="M22" s="16"/>
      <c r="N22" s="25"/>
      <c r="O22" s="15"/>
      <c r="P22" s="15"/>
      <c r="Q22" s="19"/>
    </row>
    <row r="23" spans="1:17" ht="15.75" customHeight="1">
      <c r="A23" s="18"/>
      <c r="B23" s="20"/>
      <c r="C23" s="21"/>
      <c r="D23" s="15"/>
      <c r="E23" s="15"/>
      <c r="F23" s="16"/>
      <c r="G23" s="16"/>
      <c r="H23" s="16"/>
      <c r="I23" s="16"/>
      <c r="J23" s="16"/>
      <c r="K23" s="16"/>
      <c r="L23" s="16"/>
      <c r="M23" s="16"/>
      <c r="N23" s="25"/>
      <c r="O23" s="15"/>
      <c r="P23" s="15"/>
      <c r="Q23" s="19"/>
    </row>
    <row r="24" spans="1:17" ht="15.75" customHeight="1">
      <c r="A24" s="18"/>
      <c r="B24" s="20"/>
      <c r="C24" s="21"/>
      <c r="D24" s="15"/>
      <c r="E24" s="15"/>
      <c r="F24" s="16"/>
      <c r="G24" s="16"/>
      <c r="H24" s="16"/>
      <c r="I24" s="16"/>
      <c r="J24" s="16"/>
      <c r="K24" s="16"/>
      <c r="L24" s="16"/>
      <c r="M24" s="16"/>
      <c r="N24" s="25"/>
      <c r="O24" s="15"/>
      <c r="P24" s="15"/>
      <c r="Q24" s="19"/>
    </row>
    <row r="25" spans="1:17" ht="15.75" customHeight="1">
      <c r="A25" s="18"/>
      <c r="B25" s="20"/>
      <c r="C25" s="21"/>
      <c r="D25" s="15"/>
      <c r="E25" s="15"/>
      <c r="F25" s="16"/>
      <c r="G25" s="16"/>
      <c r="H25" s="16"/>
      <c r="I25" s="16"/>
      <c r="J25" s="16"/>
      <c r="K25" s="16"/>
      <c r="L25" s="16"/>
      <c r="M25" s="16"/>
      <c r="N25" s="25"/>
      <c r="O25" s="15"/>
      <c r="P25" s="15"/>
      <c r="Q25" s="19"/>
    </row>
    <row r="26" spans="1:17" ht="15.75" customHeight="1">
      <c r="A26" s="18"/>
      <c r="B26" s="20"/>
      <c r="C26" s="21"/>
      <c r="D26" s="15"/>
      <c r="E26" s="15"/>
      <c r="F26" s="16"/>
      <c r="G26" s="16"/>
      <c r="H26" s="16"/>
      <c r="I26" s="16"/>
      <c r="J26" s="16"/>
      <c r="K26" s="16"/>
      <c r="L26" s="16"/>
      <c r="M26" s="16"/>
      <c r="N26" s="25"/>
      <c r="O26" s="15"/>
      <c r="P26" s="15"/>
      <c r="Q26" s="19"/>
    </row>
    <row r="27" spans="1:17" ht="15.75" customHeight="1">
      <c r="A27" s="18"/>
      <c r="B27" s="20"/>
      <c r="C27" s="21"/>
      <c r="D27" s="15"/>
      <c r="E27" s="15"/>
      <c r="F27" s="16"/>
      <c r="G27" s="16"/>
      <c r="H27" s="16"/>
      <c r="I27" s="16"/>
      <c r="J27" s="16"/>
      <c r="K27" s="16"/>
      <c r="L27" s="16"/>
      <c r="M27" s="16"/>
      <c r="N27" s="25"/>
      <c r="O27" s="15"/>
      <c r="P27" s="15"/>
      <c r="Q27" s="19"/>
    </row>
    <row r="28" spans="1:17" ht="15.75" customHeight="1">
      <c r="A28" s="18"/>
      <c r="B28" s="20"/>
      <c r="C28" s="21"/>
      <c r="D28" s="15"/>
      <c r="E28" s="15"/>
      <c r="F28" s="16"/>
      <c r="G28" s="16"/>
      <c r="H28" s="16"/>
      <c r="I28" s="16"/>
      <c r="J28" s="16"/>
      <c r="K28" s="16"/>
      <c r="L28" s="16"/>
      <c r="M28" s="16"/>
      <c r="N28" s="25"/>
      <c r="O28" s="15"/>
      <c r="P28" s="15"/>
      <c r="Q28" s="19"/>
    </row>
    <row r="29" spans="1:17" ht="15.75" customHeight="1">
      <c r="A29" s="18"/>
      <c r="B29" s="20"/>
      <c r="C29" s="21"/>
      <c r="D29" s="15"/>
      <c r="E29" s="15"/>
      <c r="F29" s="16"/>
      <c r="G29" s="16"/>
      <c r="H29" s="16"/>
      <c r="I29" s="16"/>
      <c r="J29" s="16"/>
      <c r="K29" s="16"/>
      <c r="L29" s="16"/>
      <c r="M29" s="16"/>
      <c r="N29" s="25"/>
      <c r="O29" s="15"/>
      <c r="P29" s="15"/>
      <c r="Q29" s="19"/>
    </row>
    <row r="30" spans="1:17" ht="15.75" customHeight="1">
      <c r="A30" s="18"/>
      <c r="B30" s="20"/>
      <c r="C30" s="21"/>
      <c r="D30" s="15"/>
      <c r="E30" s="15"/>
      <c r="F30" s="16"/>
      <c r="G30" s="16"/>
      <c r="H30" s="16"/>
      <c r="I30" s="16"/>
      <c r="J30" s="16"/>
      <c r="K30" s="16"/>
      <c r="L30" s="16"/>
      <c r="M30" s="16"/>
      <c r="N30" s="25"/>
      <c r="O30" s="15"/>
      <c r="P30" s="15"/>
      <c r="Q30" s="19"/>
    </row>
    <row r="31" spans="1:17" ht="15.75" customHeight="1">
      <c r="A31" s="18"/>
      <c r="B31" s="20"/>
      <c r="C31" s="21"/>
      <c r="D31" s="15"/>
      <c r="E31" s="15"/>
      <c r="F31" s="16"/>
      <c r="G31" s="16"/>
      <c r="H31" s="16"/>
      <c r="I31" s="16"/>
      <c r="J31" s="16"/>
      <c r="K31" s="16"/>
      <c r="L31" s="16"/>
      <c r="M31" s="16"/>
      <c r="N31" s="25"/>
      <c r="O31" s="15"/>
      <c r="P31" s="15"/>
      <c r="Q31" s="19"/>
    </row>
    <row r="32" spans="1:17" ht="15.75" customHeight="1">
      <c r="A32" s="18"/>
      <c r="B32" s="20"/>
      <c r="C32" s="21"/>
      <c r="D32" s="15"/>
      <c r="E32" s="15"/>
      <c r="F32" s="16"/>
      <c r="G32" s="16"/>
      <c r="H32" s="16"/>
      <c r="I32" s="16"/>
      <c r="J32" s="16"/>
      <c r="K32" s="16"/>
      <c r="L32" s="16"/>
      <c r="M32" s="16"/>
      <c r="N32" s="25"/>
      <c r="O32" s="15"/>
      <c r="P32" s="15"/>
      <c r="Q32" s="19"/>
    </row>
    <row r="33" spans="1:17" ht="15.75" customHeight="1">
      <c r="A33" s="18"/>
      <c r="B33" s="20"/>
      <c r="C33" s="21"/>
      <c r="D33" s="15"/>
      <c r="E33" s="15"/>
      <c r="F33" s="16"/>
      <c r="G33" s="16"/>
      <c r="H33" s="16"/>
      <c r="I33" s="16"/>
      <c r="J33" s="16"/>
      <c r="K33" s="16"/>
      <c r="L33" s="16"/>
      <c r="M33" s="16"/>
      <c r="N33" s="25"/>
      <c r="O33" s="15"/>
      <c r="P33" s="15"/>
      <c r="Q33" s="19"/>
    </row>
    <row r="34" spans="1:17" ht="15.75" customHeight="1">
      <c r="A34" s="18"/>
      <c r="B34" s="20"/>
      <c r="C34" s="21"/>
      <c r="D34" s="15"/>
      <c r="E34" s="15"/>
      <c r="F34" s="16"/>
      <c r="G34" s="16"/>
      <c r="H34" s="16"/>
      <c r="I34" s="16"/>
      <c r="J34" s="16"/>
      <c r="K34" s="16"/>
      <c r="L34" s="16"/>
      <c r="M34" s="16"/>
      <c r="N34" s="25"/>
      <c r="O34" s="15"/>
      <c r="P34" s="15"/>
      <c r="Q34" s="19"/>
    </row>
    <row r="35" spans="1:17" ht="15.75" customHeight="1">
      <c r="A35" s="18"/>
      <c r="B35" s="20"/>
      <c r="C35" s="21"/>
      <c r="D35" s="15"/>
      <c r="E35" s="15"/>
      <c r="F35" s="16"/>
      <c r="G35" s="16"/>
      <c r="H35" s="16"/>
      <c r="I35" s="16"/>
      <c r="J35" s="16"/>
      <c r="K35" s="16"/>
      <c r="L35" s="16"/>
      <c r="M35" s="16"/>
      <c r="N35" s="25"/>
      <c r="O35" s="15"/>
      <c r="P35" s="15"/>
      <c r="Q35" s="19"/>
    </row>
    <row r="36" spans="1:17" ht="15.75" customHeight="1">
      <c r="A36" s="18"/>
      <c r="B36" s="20"/>
      <c r="C36" s="21"/>
      <c r="D36" s="15"/>
      <c r="E36" s="15"/>
      <c r="F36" s="16"/>
      <c r="G36" s="16"/>
      <c r="H36" s="16"/>
      <c r="I36" s="16"/>
      <c r="J36" s="16"/>
      <c r="K36" s="16"/>
      <c r="L36" s="16"/>
      <c r="M36" s="16"/>
      <c r="N36" s="25"/>
      <c r="O36" s="15"/>
      <c r="P36" s="15"/>
      <c r="Q36" s="19"/>
    </row>
    <row r="37" spans="1:17" ht="15.75" customHeight="1">
      <c r="A37" s="18"/>
      <c r="B37" s="20"/>
      <c r="C37" s="21"/>
      <c r="D37" s="15"/>
      <c r="E37" s="15"/>
      <c r="F37" s="16"/>
      <c r="G37" s="16"/>
      <c r="H37" s="16"/>
      <c r="I37" s="16"/>
      <c r="J37" s="16"/>
      <c r="K37" s="16"/>
      <c r="L37" s="16"/>
      <c r="M37" s="16"/>
      <c r="N37" s="25"/>
      <c r="O37" s="15"/>
      <c r="P37" s="15"/>
      <c r="Q37" s="19"/>
    </row>
    <row r="38" spans="1:17" ht="15.75" customHeight="1">
      <c r="A38" s="18"/>
      <c r="B38" s="20"/>
      <c r="C38" s="21"/>
      <c r="D38" s="15"/>
      <c r="E38" s="15"/>
      <c r="F38" s="16"/>
      <c r="G38" s="16"/>
      <c r="H38" s="16"/>
      <c r="I38" s="16"/>
      <c r="J38" s="16"/>
      <c r="K38" s="16"/>
      <c r="L38" s="16"/>
      <c r="M38" s="16"/>
      <c r="N38" s="25"/>
      <c r="O38" s="15"/>
      <c r="P38" s="15"/>
      <c r="Q38" s="19"/>
    </row>
    <row r="39" spans="1:17" ht="15.75" customHeight="1">
      <c r="A39" s="18"/>
      <c r="B39" s="20"/>
      <c r="C39" s="21"/>
      <c r="D39" s="15"/>
      <c r="E39" s="15"/>
      <c r="F39" s="16"/>
      <c r="G39" s="16"/>
      <c r="H39" s="16"/>
      <c r="I39" s="16"/>
      <c r="J39" s="16"/>
      <c r="K39" s="16"/>
      <c r="L39" s="16"/>
      <c r="M39" s="16"/>
      <c r="N39" s="25"/>
      <c r="O39" s="15"/>
      <c r="P39" s="15"/>
      <c r="Q39" s="19"/>
    </row>
    <row r="40" spans="1:17" ht="16.5" customHeight="1" thickBot="1">
      <c r="A40" s="28" t="s">
        <v>10</v>
      </c>
      <c r="B40" s="77" t="s">
        <v>51</v>
      </c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</row>
    <row r="41" spans="1:17" s="4" customFormat="1" ht="36" customHeight="1">
      <c r="A41" s="79" t="str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</row>
    <row r="42" spans="1:17" ht="18" customHeight="1">
      <c r="A42" s="80" t="str">
        <f>IF(LEN(A2)&gt;0,"資料來源："&amp;A2,"")</f>
        <v>資料來源：依據各鄉鎮市區公所所報資料彙編。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</row>
    <row r="43" spans="1:17" ht="36" customHeight="1">
      <c r="A43" s="81" t="str">
        <f>SUBSTITUTE("填表說明："&amp;C2,CHAR(10),CHAR(10)&amp;"　　　　　")</f>
        <v>填表說明：1.本表編製2份，於完成會核程序並經機關長官核章後，1份送本府主計處(室)，1份自存外，應由網際網路上傳至內政部統計處資料庫。
　　　　　2.本表調解方式合計欄應與「3311-04-01-2直轄市、縣（市）辦理調解業務概況」之結案件數總計相符。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</row>
    <row r="44" spans="1:17" ht="18" customHeight="1">
      <c r="A44" s="12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</sheetData>
  <sheetProtection/>
  <mergeCells count="26">
    <mergeCell ref="B40:Q40"/>
    <mergeCell ref="A41:Q41"/>
    <mergeCell ref="A42:Q42"/>
    <mergeCell ref="A43:Q43"/>
    <mergeCell ref="J9:J10"/>
    <mergeCell ref="K9:K10"/>
    <mergeCell ref="M9:M10"/>
    <mergeCell ref="N9:N10"/>
    <mergeCell ref="O9:O10"/>
    <mergeCell ref="Q9:Q10"/>
    <mergeCell ref="B9:B10"/>
    <mergeCell ref="C9:C10"/>
    <mergeCell ref="E9:E10"/>
    <mergeCell ref="F9:F10"/>
    <mergeCell ref="G9:G10"/>
    <mergeCell ref="I9:I10"/>
    <mergeCell ref="A3:C3"/>
    <mergeCell ref="A4:C4"/>
    <mergeCell ref="A5:Q5"/>
    <mergeCell ref="A6:Q6"/>
    <mergeCell ref="A7:A10"/>
    <mergeCell ref="B7:M7"/>
    <mergeCell ref="N7:Q8"/>
    <mergeCell ref="B8:E8"/>
    <mergeCell ref="F8:I8"/>
    <mergeCell ref="J8:M8"/>
  </mergeCells>
  <printOptions/>
  <pageMargins left="0.7480314960629921" right="0.7480314960629921" top="0.5905511811023623" bottom="0.5905511811023623" header="0.31496062992125984" footer="0.31496062992125984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antjetbook</cp:lastModifiedBy>
  <cp:lastPrinted>2015-04-13T00:02:43Z</cp:lastPrinted>
  <dcterms:created xsi:type="dcterms:W3CDTF">2001-02-06T07:45:53Z</dcterms:created>
  <dcterms:modified xsi:type="dcterms:W3CDTF">2015-06-03T07:42:47Z</dcterms:modified>
  <cp:category/>
  <cp:version/>
  <cp:contentType/>
  <cp:contentStatus/>
</cp:coreProperties>
</file>